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hecklist" sheetId="1" r:id="rId4"/>
  </sheets>
  <definedNames/>
  <calcPr/>
  <extLst>
    <ext uri="GoogleSheetsCustomDataVersion2">
      <go:sheetsCustomData xmlns:go="http://customooxmlschemas.google.com/" r:id="rId5" roundtripDataChecksum="yWszjb9NnEVFwUR//LYP42LpW31ncW4maGniCOPorMI="/>
    </ext>
  </extLst>
</workbook>
</file>

<file path=xl/sharedStrings.xml><?xml version="1.0" encoding="utf-8"?>
<sst xmlns="http://schemas.openxmlformats.org/spreadsheetml/2006/main" count="210" uniqueCount="210">
  <si>
    <t>Titles</t>
  </si>
  <si>
    <t>Status</t>
  </si>
  <si>
    <t>Reason</t>
  </si>
  <si>
    <t>Article taken</t>
  </si>
  <si>
    <t>Big data challenges in overcoming China’s water and air pollution: relevant data and indicators</t>
  </si>
  <si>
    <t>Focuses on environmental management in China, specifically water and air pollution, with the need of data management and reporting</t>
  </si>
  <si>
    <t>Towards a Service-Oriented Architecture for the Energy Efficiency of Buildings: A Systematic Review</t>
  </si>
  <si>
    <t>Direct relevance to the energy sector, discussing energy efficiency in buildings and the application of big data in this context</t>
  </si>
  <si>
    <t>Magnetic Force Classifier: A Novel Method for Big Data Classification</t>
  </si>
  <si>
    <t>Focuses on a machine learning classification method for big data, without specific application to RDM in the energy sector</t>
  </si>
  <si>
    <t>Efficient deadline-aware scheduling for the analysis of Big Data streams in public Cloud</t>
  </si>
  <si>
    <t>While addressing big data in cloud environments, the article does not specifically relate to the energy sector or its unique data management challenges</t>
  </si>
  <si>
    <t>Advancing manufacturing systems with big-data analytics: A conceptual framework</t>
  </si>
  <si>
    <t>Concentrates on manufacturing systems, and the challenges of handling large amounts of complex data (big data)</t>
  </si>
  <si>
    <t>Towards Energy-Efficient Framework for IoT Big Data Healthcare Solutions</t>
  </si>
  <si>
    <t>Focuses on healthcare solutions using IoT and big data, which is outside the scope of the energy sector's RDM</t>
  </si>
  <si>
    <t>Enhancing Alarm Prioritization in the Alarm Management Lifecycle</t>
  </si>
  <si>
    <t>The focus is on alarm management and prioritization in industrial processes, not specifically on the energy sector or its data management</t>
  </si>
  <si>
    <t>Examining the Interplay Between Big Data and Microservices – A Bibliometric Review</t>
  </si>
  <si>
    <t>A general review of big data and microservices, and they present a novel decentralized technologies, so there is no specific application to the RDM in the energy sector</t>
  </si>
  <si>
    <t>A digitally enabled circular economy for mitigating food waste: Understanding innovative marketing strategies in the context of an emerging economy</t>
  </si>
  <si>
    <t>Deals with food waste management in the context of a circular economy, not directly relevant to RDM in the energy sector</t>
  </si>
  <si>
    <t>Identifying similarities of big data projects-a use case driven approach</t>
  </si>
  <si>
    <t>General discussion on big data project implementation, lacking specific focus on challenges of data management in the energy sector</t>
  </si>
  <si>
    <t>Number of included arctiles</t>
  </si>
  <si>
    <t>Probabilistic Data Structures in Smart City: Survey, Applications, Challenges, and Research Directions</t>
  </si>
  <si>
    <t>Discusses aspects of data management. Moreover, it addresses challenges and potential solutions in handling big data in smart city applications, including the energy sector.</t>
  </si>
  <si>
    <t>% of the articles to be analysed</t>
  </si>
  <si>
    <t>Smart Grid Big Data Analytics: Survey of Technologies, Techniques, and Applications</t>
  </si>
  <si>
    <t>Directly relevant to the energy sector, and discusses activities that are core components of RDM, as they involve managing data throughout its lifecycle.</t>
  </si>
  <si>
    <t>A Secure Big Data Storage Framework Based on Blockchain Consensus Mechanism With Flexible Finality</t>
  </si>
  <si>
    <t>Focuses on blockchain for big data storage security, lacking specific application to the energy sector.</t>
  </si>
  <si>
    <t>Demand-driven data acquisition for large scale fleets</t>
  </si>
  <si>
    <t>Concentrates on data acquisition in connected vehicles, they present a system that performs vehicle-specific minimization of data acquisition</t>
  </si>
  <si>
    <t>Application of Big Data Fusion Based on Cloud Storage in Green Transportation: An Application of Healthcare</t>
  </si>
  <si>
    <t>Focuses on green transportation, it addresses essential RDM elements such as heterogeneous data management, cloud storage, data acquisition and fusion, and the practical application of data for decision-making and service improvement in the context of green transportation</t>
  </si>
  <si>
    <t>Amalgamation of Advanced Technologies for Sustainable Development of Smart City Environment: A Review</t>
  </si>
  <si>
    <t>Broad focus on smart city development using various technologies, not specifically centered on the energy sector</t>
  </si>
  <si>
    <t>Architecture of a Data Portal for Publishing and Delivering Open Data for Atmospheric Measurement</t>
  </si>
  <si>
    <t>Discusses atmospheric data management, architecture of data management systems, emphasizing open data, data publishing, and delivery, etc</t>
  </si>
  <si>
    <t>Interoperable Open Specifications Framework for the Implementation of Standardized Urban Platforms</t>
  </si>
  <si>
    <t>Address crucial elements of Research Data Management (RDM), specifically focusing on openness and interoperability</t>
  </si>
  <si>
    <t>Blockchain Technology to Support Agri-Food Supply Chains: A Comprehensive Review</t>
  </si>
  <si>
    <t>Concentrates on blockchain applications in agri-food supply chains</t>
  </si>
  <si>
    <t>A Comprehensive State-of-the-Art Survey on Data Visualization Tools: Research Developments, Challenges and Future Domain Specific Visualization Framework</t>
  </si>
  <si>
    <t>Broad survey on data visualization tools across various domains, they focus on data visualization</t>
  </si>
  <si>
    <t>Data governance: Organizing data for trustworthy Artificial Intelligence</t>
  </si>
  <si>
    <t>Discusses crucial aspects of data governance, focuses on AI</t>
  </si>
  <si>
    <t>Intelligent transmission line fault diagnosis using the Apriori associated rule algorithm under cloud computing</t>
  </si>
  <si>
    <t>Focus on a specific diagnostic algorithm and its application within power systems makes it less directly relevant to the general practices and principles of RDM</t>
  </si>
  <si>
    <t>Blockchain in Agriculture: A PESTELS Analysis</t>
  </si>
  <si>
    <t xml:space="preserve">Centered on the use of blockchain for agriculture </t>
  </si>
  <si>
    <t>Drivers and Challenges Associated With the Implementation of Big Data Within U.K. Facilities Management Sector</t>
  </si>
  <si>
    <t>Addresses key challenges and drivers in implementing big data analytics in facilities management. IT gives insights into data quality, technological barriers,  data management, and governance</t>
  </si>
  <si>
    <t>Innovative Analysis Ready Data (ARD) product and process requirements, software system design, algorithms and implementation at the midstream as necessary-but-not-sufficient precondition of the downstream in a new notion of Space Economy 4.0 - Part 1: Problem background in Artificial General Intelligence (AGI)</t>
  </si>
  <si>
    <t>Focus on creating Analysis Ready Data (ARD) products in Earth observation (space economy)</t>
  </si>
  <si>
    <t>Industry 4.0 Contribution to Asset Management in the Electrical Industry</t>
  </si>
  <si>
    <t>Discusses how Industry 4.0 technologies impact asset management in the electrical industry. It focuses on Asset life cycle management</t>
  </si>
  <si>
    <t>Information and communication technologies applied to intelligent buildings: A review</t>
  </si>
  <si>
    <t>Studies the whole building life-cycle by considering data-driven knowledge extraction and IOT as a valid source of information</t>
  </si>
  <si>
    <t>Big Data Systems: A Software Engineering Perspective</t>
  </si>
  <si>
    <t>Provides insight into software engineering aspects of Big Data Systems, including data quality assurance and requirements engineering</t>
  </si>
  <si>
    <t>Systematic Analysis of Healthcare Big Data Analytics for Efficient Care and Disease Diagnosing</t>
  </si>
  <si>
    <t>Discusses big data in healthcare</t>
  </si>
  <si>
    <t>LSDStrategy: A Lightweight Software-Driven Strategy for Addressing Big Data Variety of Multimedia Streaming</t>
  </si>
  <si>
    <t>Focuses on multimedia streaming and data variety</t>
  </si>
  <si>
    <t>The Power of Big Data and Data Analytics for AMI Data: A Case Study</t>
  </si>
  <si>
    <t>Discusses big data implementation and analytics in the context of smart metering (AMI) and smart grids management</t>
  </si>
  <si>
    <t>Graph-Enabled Intelligent Vehicular Network Data Processing</t>
  </si>
  <si>
    <t>Primarily focused on vehicular networks and graph processing</t>
  </si>
  <si>
    <t>Sustainable Insights for Energy Big Data Governance in China: Full Life Cycle Curation from the Ecosystem Perspective</t>
  </si>
  <si>
    <t>Discusses an energy big data ecosystem in China:  data curation into energy big data governance, data rights, fusion, security, and transactions</t>
  </si>
  <si>
    <t>A big data-centric architecture metamodel for Industry 4.0</t>
  </si>
  <si>
    <t>Addresses the reformulation of industrial processes for Industry 4.0, it focuses more on the architecture and integrating cutting-edge technologies with legacy systems</t>
  </si>
  <si>
    <t>A Qualitative Study on the United States Internet of Energy: A Step towards Computational Sustainability</t>
  </si>
  <si>
    <t>Discusses the examination of the energy and power management ecosystem in the US</t>
  </si>
  <si>
    <t>Design and Application of College Student Management System Based on Big Data Technology</t>
  </si>
  <si>
    <t>Focuses on managing employment information in colleges</t>
  </si>
  <si>
    <t>Application of big data technology platform based on deep learning in smart tax evaluation system</t>
  </si>
  <si>
    <t>The primary focus is on tax systems</t>
  </si>
  <si>
    <t>A data analytics/big data framework for advanced metering infrastructure data</t>
  </si>
  <si>
    <t>Discusses AMI data within Smart Cities and Smart Grids, it has some aspects of RDM (e.g., data rrocessing and mappping)</t>
  </si>
  <si>
    <t>Cost-Effective Resource Provisioning for Real-Time Workflow in Cloud</t>
  </si>
  <si>
    <t>Discusses big data in cloud environments and cost-effective resource provisioning</t>
  </si>
  <si>
    <t>Discovering Trends and Journeys in Knowledge-Based Human Resource Management: Big Data Smart Literature Review Based on Machine Learning Approach</t>
  </si>
  <si>
    <t>Focuses on human resource management and knowledge</t>
  </si>
  <si>
    <t>Determinants of Organizational Capabilities and Its Impact on Corporate Performance in the Current Era of Big Data</t>
  </si>
  <si>
    <t>Although it deals with big data, its focus on organizational capabilities and corporate performance (e.g., HR challenges, etc.)</t>
  </si>
  <si>
    <t>A big data reference architecture for emergency management</t>
  </si>
  <si>
    <t>Primarily focused on emergency management using geographical information systems</t>
  </si>
  <si>
    <t>A comprehensive and systematic literature review on the big data management techniques in the internet of things</t>
  </si>
  <si>
    <t>Focuses on big data management in IoT, which is closely related to smart grids and energy management systems</t>
  </si>
  <si>
    <t>DEVELOPING A SYSTEM FOR DIAGNOSING DIABETES MELLITUS USING BIGDATA</t>
  </si>
  <si>
    <t>Focuses on healthcare and diabetes diagnosis</t>
  </si>
  <si>
    <t>A Cross-Domain Comparative Study of Big Data Architectures</t>
  </si>
  <si>
    <t>Potentially useful due to its cross-domain approach, which might offer insights into big data architectures that can be applied in the energy sector</t>
  </si>
  <si>
    <t>HTwitt: a hadoop-based platform for analysis and visualization of streaming Twitter data</t>
  </si>
  <si>
    <t>Focuses on Twitter data analysis</t>
  </si>
  <si>
    <t>Predicting Bike Usage and Optimizing Operations at Repair Shops in Bike Sharing Systems</t>
  </si>
  <si>
    <t>Concentrates on bike-sharing systems and supply chain management</t>
  </si>
  <si>
    <t>Multiagent-Based Data Presentation Mechanism for Multifaceted Analysis in Network Management Tasks</t>
  </si>
  <si>
    <t>Involves data presentation and network management (focuses on cybersecurity risks)</t>
  </si>
  <si>
    <t>Block Storage Optimization and Parallel Data Processing and Analysis of Product Big Data Based on the Hadoop Platform</t>
  </si>
  <si>
    <t>Deals with storage and data processing of seafood product data</t>
  </si>
  <si>
    <t>Distributed intelligence on the Edge-to-Cloud Continuum: A systematic literature review</t>
  </si>
  <si>
    <t>addresses the challenges of deploying learning-based workflows across this Edge-to-Cloud Continuum</t>
  </si>
  <si>
    <t>AMANDA: A Middleware for Automatic Migration between Different Database Paradigms</t>
  </si>
  <si>
    <t>Introduces AMANDA, a middleware designed for the automatic migration between relational and non-relational databases</t>
  </si>
  <si>
    <t>Enhancing smart farming through the applications of Agriculture 4.0 technologies</t>
  </si>
  <si>
    <t>Concentrates on Agriculture 4.0 and smart farming</t>
  </si>
  <si>
    <t>Effective Data Utilization in the Context of Industry 4.0 Technology Integration</t>
  </si>
  <si>
    <t>Discusses the digital transformation in industry through Industry 4.0 technologies like IoT, Cloud Computing, and Big Data (e.g., data collection, data analysis and interventions in organizational processes</t>
  </si>
  <si>
    <t>An Iterative Methodology for Defining Big Data Analytics Architectures</t>
  </si>
  <si>
    <t>Focuses on methodologies for creating Big Data pipelines, essential in data analytics based on several requirements</t>
  </si>
  <si>
    <t>A latency-aware max-min algorithm for resource allocation in cloud</t>
  </si>
  <si>
    <t xml:space="preserve">Focuses on cloud computing and resource allocation based on the latency-aware max-min algorithm (LAM) </t>
  </si>
  <si>
    <t>Geographically distributed data management to support large-scale data analysis</t>
  </si>
  <si>
    <t>Deals with the challenges of storing and analyzing massive data across geographically distributed data centers, but not related to the energy sector</t>
  </si>
  <si>
    <t>The Determinants of Reliable Smart Grid from Experts’ Perspective</t>
  </si>
  <si>
    <t>Focuses on smart grids and reliability from a user perspective (with sub-criteria like "Privacy" and "Interoperability")</t>
  </si>
  <si>
    <t>The Concept of Big Data Management with Various Transportation Systems Sources as a Key Role in Smart Cities Development</t>
  </si>
  <si>
    <t>Directly tackles Big Data Management in smart cities, especially in transportation</t>
  </si>
  <si>
    <t>Secure Data Management Life Cycle for Government Big-Data Ecosystem: Design and Development Perspective</t>
  </si>
  <si>
    <t>Discusses a hybrid approach for securing the data management life cycle in the context of a government big-data ecosystem (GBDE)</t>
  </si>
  <si>
    <t>Potentials of big data for corporate environmental management: A case study from the German automotive industry</t>
  </si>
  <si>
    <t>Focuses on the automotive industry and its environmental management, the methodologies and insights could be of interest to the energy sector in terms of managing environmental impacts and sustainability</t>
  </si>
  <si>
    <t>Integrating Big Data Analytics into Business Process Modelling: Possible Contributions and Challenges</t>
  </si>
  <si>
    <t>Discusses the integration of Big Data Analytics (BDA) into Business Process Modelling (BPM) (from an organization perspective)</t>
  </si>
  <si>
    <t>A secure encrypted classified electronic healthcare data for public cloud environment</t>
  </si>
  <si>
    <t>Discusses big data in healthcare, specifically in blood bank data management using machine learning</t>
  </si>
  <si>
    <t>Competitive Data Trading Model With Privacy Valuation for Multiple Stakeholders in IoT Data Markets</t>
  </si>
  <si>
    <t>Deals with big data in the context of IoT, addressing privacy valuation and data exploitation in IoT data markets</t>
  </si>
  <si>
    <t>DaLiF: a data lifecycle framework for data-driven governments</t>
  </si>
  <si>
    <t>Focuses on big data management in governmental contexts</t>
  </si>
  <si>
    <t>FaceBase 3: Analytical tools and FAIR resources for craniofacial and dental research</t>
  </si>
  <si>
    <t>It is specific to craniofacial and dental research, focusing on a consortium that provides big data resources for this field</t>
  </si>
  <si>
    <t>Data Integration from Heterogeneous Control Levels for the Purposes of Analysis within Industry 4.0 Concept</t>
  </si>
  <si>
    <t>Discusses data integration in manufacturing, which is tangentially related to energy sectors in terms of process optimization and efficiency</t>
  </si>
  <si>
    <t>MapChain: A Blockchain-Based Verifiable Healthcare Service Management in IoT-Based Big Data Ecosystem</t>
  </si>
  <si>
    <t>Focuses on healthcare service management using big data and IoT</t>
  </si>
  <si>
    <t>Responsible Knowledge Management in Energy Data Ecosystems</t>
  </si>
  <si>
    <t>Directly relevant as it discusses energy data ecosystems and data-driven infrastructures in energy management</t>
  </si>
  <si>
    <t>MapReduce-based big data classification model using feature subset selection and hyperparameter tuned deep belief network</t>
  </si>
  <si>
    <t>Discusses big data classification across various domains using metaheuristic optimization algorithms</t>
  </si>
  <si>
    <t>A Big Data Integration Platform for Ideological and Political Education for Smart Campuses</t>
  </si>
  <si>
    <t>Focuses on big data in education and smart campuses</t>
  </si>
  <si>
    <t>Big-Data-Based Power Battery Recycling for New Energy Vehicles: Information Sharing Platform and Intelligent Transportation Optimization</t>
  </si>
  <si>
    <t>Focuses on new energy vehicle battery recycling and big data's role in optimizing this process</t>
  </si>
  <si>
    <t>A framework for big data analytical process and mapping—baprom: Description of an application in an industrial environment</t>
  </si>
  <si>
    <t>Discusses a big data analytical framework in an industrial environment, consisting of four modules: Process Mapping, Data Management, Data Analysis, and Predictive Modeling</t>
  </si>
  <si>
    <t>Human-related capabilities in big data analytics: a taxonomy of human factors with impact on firm performance</t>
  </si>
  <si>
    <t>Focuses on human resources challenges in big data analytics,</t>
  </si>
  <si>
    <t>Decision-Making Using Big Data Relevant to Sustainable Development Goals (SDGs)</t>
  </si>
  <si>
    <t>Discusses decision-making using big data in the context of SDGs, which include energy-related goals</t>
  </si>
  <si>
    <t>Distributed data strategies to support large-scale data analysis across geo-distributed data centers</t>
  </si>
  <si>
    <t>Discusses big data strategies in the context of distributed data centers, focusus on data storage</t>
  </si>
  <si>
    <t>Securing Big Data Integrity for Industrial IoT in Smart Manufacturing Based on the Trusted Consortium Blockchain (TCB)</t>
  </si>
  <si>
    <t>Proposes using blockchain technology to ensure data integrity and secure transactions in IIoT and leverages trustworthiness in heterogeneous network</t>
  </si>
  <si>
    <t>MATRYCS—A Big Data Architecture for Advanced Services in the Building Domain</t>
  </si>
  <si>
    <t>Discusses big data and data management in the building sector which aims to foster data sharing, interoperability and the seamless integration of advanced services</t>
  </si>
  <si>
    <t>Government Big Data Ecosystem: Definitions, Types of Data, Actors, and Roles and the Impact in Public Administrations</t>
  </si>
  <si>
    <t>Discusses big data in government</t>
  </si>
  <si>
    <t>Urban Climate Informatics: An Emerging Research Field</t>
  </si>
  <si>
    <t>Discusses cellular networks and big data, it emphasizes the use of advanced sensing, data sources, and computing technologies (like AI and machine learning) for urban climate analysis</t>
  </si>
  <si>
    <t>Enhancing the quality of communication of cellular networks using big data applications</t>
  </si>
  <si>
    <t>Discusses cellular networks and big data, focusing on technical aspects like spectral density and power spectrum estimation</t>
  </si>
  <si>
    <t>An overview of big data analysis</t>
  </si>
  <si>
    <t>Provides a general review of big data technologies and their applications in various sectors including banking, healthcare, and telecommunications</t>
  </si>
  <si>
    <t>A Hyperconnected Smart City Framework: Digital Resources Using Enhanced Pedagogical Techniques</t>
  </si>
  <si>
    <t>Discusses the integration of IoT and big data in smart cities, focusing on security and privacy challenges</t>
  </si>
  <si>
    <t>A review of current analytical methods, modelling tools and development frameworks applicable for future retail electricity market design</t>
  </si>
  <si>
    <t>Discusses on analytical methods in the design of retail electricity markets, includes aspects like customer engagement, demand response, pricing strategies, and market simulation. Therefore, it focus more on the economics of the energy sector</t>
  </si>
  <si>
    <t>Big machinery data preprocessing methodology for data-driven models in prognostics and health management</t>
  </si>
  <si>
    <t>Focuses on data preprocessing methodologies for machinery data in the context of prognostics and health management</t>
  </si>
  <si>
    <t>Innovative Analysis Ready Data (ARD) product and process requirements, software system design, algorithms and implementation at the midstream as necessary-but-not-sufficient precondition of the downstream in a new notion of Space Economy 4.0 - Part 2: Software developments</t>
  </si>
  <si>
    <t>Earth observation and big data in the context of space economy</t>
  </si>
  <si>
    <t>Sustainable supply chain management trends in world regions: A data-driven analysis</t>
  </si>
  <si>
    <t>Focuses on sustainable supply chain management using big data analysis</t>
  </si>
  <si>
    <t>Lake data warehouse architecture for big data solutions</t>
  </si>
  <si>
    <t>Discusses a novel data warehouse architecture for handling big data. But it doesn’t specifically target the energy secto</t>
  </si>
  <si>
    <t>Big Data Management in Smart Grids: Technologies and Challenges</t>
  </si>
  <si>
    <t>Addresses the management of big data specifically in smart grids and proposes a management process</t>
  </si>
  <si>
    <t>A Novel Big Data Intelligence Analytics Framework for 5G-Enabled IoT Healthcare</t>
  </si>
  <si>
    <t>Discusses big data analytics in the context of IoT and healthcare with 5G technology</t>
  </si>
  <si>
    <t>Smart city data architecture for energy prosumption in municipalities: concepts, requirements, and future directions</t>
  </si>
  <si>
    <t>Discusses big data architecture in smart cities with a focus on energy prosumption in residential buildings and electric vehicles</t>
  </si>
  <si>
    <t>On the Evaluation, Management and Improvement of Data Quality in Streaming Time Series</t>
  </si>
  <si>
    <t>Oriented towards Industry 4.0 and the broader field of IoT (Internet of Things) technologies. It focuses on the digitization of industry and its services, not directly related to the energy sector</t>
  </si>
  <si>
    <t>Connections between Big Data and Smart Cities from the Supply Chain Perspective: Understanding the Impact of Big Data</t>
  </si>
  <si>
    <t>Discusses how the integration of Big Data and smart city technologies impacts supply chain management (SCM), particularly focusing on sustainable development</t>
  </si>
  <si>
    <t>Swarm Intelligence Internet of Vehicles Approaches for Opportunistic Data Collection and Traffic Engineering in Smart City Waste Management</t>
  </si>
  <si>
    <t>Focuses on waste management using IoT and big data</t>
  </si>
  <si>
    <t>Big-data management: A driver for digital transformation?</t>
  </si>
  <si>
    <t>Discusses the main components of big-data management according to researchers and the business community, but it is generic and does not focus on the energy sector</t>
  </si>
  <si>
    <t>Agile software development: Methodologies and trends</t>
  </si>
  <si>
    <t>Focuses more on software development methodologies than on specific applications in the energy sector</t>
  </si>
  <si>
    <t>A Study on Big Data Collecting and Utilizing Smart Factory Based Grid Networking Big Data Using Apache Kafka</t>
  </si>
  <si>
    <t>Addresses the challenges and solutions associated with data management in Smart Factory environments, which are a key component of the 4th industrial revolution</t>
  </si>
  <si>
    <t>Sensor-based big data applications and environmentally sustainable urban development in internet of things-enabled smart cities</t>
  </si>
  <si>
    <t>focus on sensor-based data in smart cities by conducting a analyses regarding IOT connected sensors in smart city governance (Not open access: bromze)</t>
  </si>
  <si>
    <t>Big data monetization throughout Big Data Value Chain: a comprehensive review</t>
  </si>
  <si>
    <t>Discusses the transition from traditional value chain models to Data Value Chains and further to Big Data Value Chains, but is not related to the energy sector</t>
  </si>
  <si>
    <t>A novel method for the holistic, simulation driven ship design optimization under uncertainty in the big data era</t>
  </si>
  <si>
    <t>Primarily focused on ship design and not directly related to the energy sector</t>
  </si>
  <si>
    <t>Deploying the Big Data Science Center at the Shanghai Synchrotron Radiation Facility: The first superfacility platform in China</t>
  </si>
  <si>
    <t>Discusses the establishment of a Big Data Science Center at the Shanghai Synchrotron Radiation Facility</t>
  </si>
  <si>
    <t>Requirements for Big Data adoption for Railway asset Management</t>
  </si>
  <si>
    <t>Focused on railway asset management</t>
  </si>
  <si>
    <t>Smart grid in the context of industry 4.0: An overview of communications technologies and challenges</t>
  </si>
  <si>
    <t>Identifies and discusses various challenges and issues that need to be addressed for the successful implementation of Smart Grids. These challenges likely encompass technological, regulatory, and operational aspects.</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</si>
</sst>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theme="1"/>
      <name val="Verdana"/>
      <scheme val="minor"/>
    </font>
    <font>
      <b/>
      <sz val="10.0"/>
      <color theme="1"/>
      <name val="Verdana"/>
    </font>
    <font/>
    <font>
      <sz val="10.0"/>
      <color theme="1"/>
      <name val="Verdana"/>
    </font>
    <font>
      <b/>
      <sz val="12.0"/>
      <color rgb="FF3F3F76"/>
      <name val="Calibri"/>
    </font>
    <font>
      <b/>
      <sz val="12.0"/>
      <color theme="1"/>
      <name val="Calibri"/>
    </font>
    <font>
      <sz val="10.0"/>
      <color rgb="FF000000"/>
      <name val="Verdana"/>
    </font>
    <font>
      <color theme="1"/>
      <name val="Verdana"/>
      <scheme val="minor"/>
    </font>
  </fonts>
  <fills count="7">
    <fill>
      <patternFill patternType="none"/>
    </fill>
    <fill>
      <patternFill patternType="lightGray"/>
    </fill>
    <fill>
      <patternFill patternType="solid">
        <fgColor rgb="FFBDD6EE"/>
        <bgColor rgb="FFBDD6EE"/>
      </patternFill>
    </fill>
    <fill>
      <patternFill patternType="solid">
        <fgColor rgb="FFFBE4D5"/>
        <bgColor rgb="FFFBE4D5"/>
      </patternFill>
    </fill>
    <fill>
      <patternFill patternType="solid">
        <fgColor rgb="FFE2EFD9"/>
        <bgColor rgb="FFE2EFD9"/>
      </patternFill>
    </fill>
    <fill>
      <patternFill patternType="solid">
        <fgColor rgb="FFFFE598"/>
        <bgColor rgb="FFFFE598"/>
      </patternFill>
    </fill>
    <fill>
      <patternFill patternType="solid">
        <fgColor rgb="FFF2F2F2"/>
        <bgColor rgb="FFF2F2F2"/>
      </patternFill>
    </fill>
  </fills>
  <borders count="5">
    <border/>
    <border>
      <left style="thin">
        <color rgb="FFA5A5A5"/>
      </left>
      <right style="thin">
        <color rgb="FFA5A5A5"/>
      </right>
      <top style="thin">
        <color rgb="FFA5A5A5"/>
      </top>
      <bottom style="thin">
        <color rgb="FFA5A5A5"/>
      </bottom>
    </border>
    <border>
      <left style="thin">
        <color rgb="FFA5A5A5"/>
      </left>
      <top style="thin">
        <color rgb="FFA5A5A5"/>
      </top>
      <bottom style="thin">
        <color rgb="FFA5A5A5"/>
      </bottom>
    </border>
    <border>
      <right style="thin">
        <color rgb="FFA5A5A5"/>
      </right>
      <top style="thin">
        <color rgb="FFA5A5A5"/>
      </top>
      <bottom style="thin">
        <color rgb="FFA5A5A5"/>
      </bottom>
    </border>
    <border>
      <left style="thin">
        <color rgb="FF7F7F7F"/>
      </left>
      <right style="thin">
        <color rgb="FF7F7F7F"/>
      </right>
      <top style="thin">
        <color rgb="FF7F7F7F"/>
      </top>
      <bottom style="thin">
        <color rgb="FF7F7F7F"/>
      </bottom>
    </border>
  </borders>
  <cellStyleXfs count="1">
    <xf borderId="0" fillId="0" fontId="0" numFmtId="0" applyAlignment="1" applyFont="1"/>
  </cellStyleXfs>
  <cellXfs count="16">
    <xf borderId="0" fillId="0" fontId="0" numFmtId="0" xfId="0" applyAlignment="1" applyFont="1">
      <alignment readingOrder="0" shrinkToFit="0" vertical="bottom" wrapText="0"/>
    </xf>
    <xf borderId="1" fillId="2" fontId="1" numFmtId="0" xfId="0" applyAlignment="1" applyBorder="1" applyFill="1" applyFont="1">
      <alignment horizontal="center" readingOrder="0" vertical="center"/>
    </xf>
    <xf borderId="2" fillId="2" fontId="1" numFmtId="0" xfId="0" applyAlignment="1" applyBorder="1" applyFont="1">
      <alignment horizontal="center" vertical="center"/>
    </xf>
    <xf borderId="3" fillId="0" fontId="2" numFmtId="0" xfId="0" applyBorder="1" applyFont="1"/>
    <xf borderId="1" fillId="2" fontId="1" numFmtId="0" xfId="0" applyAlignment="1" applyBorder="1" applyFont="1">
      <alignment horizontal="center" vertical="center"/>
    </xf>
    <xf borderId="1" fillId="3" fontId="1" numFmtId="0" xfId="0" applyAlignment="1" applyBorder="1" applyFill="1" applyFont="1">
      <alignment horizontal="center" readingOrder="0" vertical="center"/>
    </xf>
    <xf borderId="1" fillId="0" fontId="3" numFmtId="0" xfId="0" applyBorder="1" applyFont="1"/>
    <xf borderId="1" fillId="0" fontId="3" numFmtId="0" xfId="0" applyAlignment="1" applyBorder="1" applyFont="1">
      <alignment readingOrder="0"/>
    </xf>
    <xf borderId="1" fillId="4" fontId="3" numFmtId="0" xfId="0" applyBorder="1" applyFill="1" applyFont="1"/>
    <xf borderId="1" fillId="0" fontId="3" numFmtId="0" xfId="0" applyAlignment="1" applyBorder="1" applyFont="1">
      <alignment horizontal="center"/>
    </xf>
    <xf borderId="4" fillId="5" fontId="4" numFmtId="0" xfId="0" applyBorder="1" applyFill="1" applyFont="1"/>
    <xf borderId="4" fillId="6" fontId="5" numFmtId="0" xfId="0" applyBorder="1" applyFill="1" applyFont="1"/>
    <xf borderId="4" fillId="6" fontId="5" numFmtId="2" xfId="0" applyBorder="1" applyFont="1" applyNumberFormat="1"/>
    <xf borderId="1" fillId="0" fontId="3" numFmtId="0" xfId="0" applyAlignment="1" applyBorder="1" applyFont="1">
      <alignment horizontal="left" readingOrder="0" shrinkToFit="0" wrapText="1"/>
    </xf>
    <xf borderId="1" fillId="0" fontId="6" numFmtId="0" xfId="0" applyAlignment="1" applyBorder="1" applyFont="1">
      <alignment readingOrder="0"/>
    </xf>
    <xf borderId="0" fillId="0" fontId="7" numFmtId="0" xfId="0" applyAlignment="1" applyFont="1">
      <alignment readingOrder="0"/>
    </xf>
  </cellXfs>
  <cellStyles count="1">
    <cellStyle xfId="0" name="Normal" builtinId="0"/>
  </cellStyles>
  <dxfs count="1">
    <dxf>
      <font>
        <strike/>
      </font>
      <fill>
        <patternFill patternType="solid">
          <fgColor rgb="FFE2EFD9"/>
          <bgColor rgb="FFE2EFD9"/>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Verdana"/>
        <a:ea typeface="Verdana"/>
        <a:cs typeface="Verdana"/>
      </a:majorFont>
      <a:minorFont>
        <a:latin typeface="Verdana"/>
        <a:ea typeface="Verdana"/>
        <a:cs typeface="Verdan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1.22" defaultRowHeight="15.0"/>
  <cols>
    <col customWidth="1" min="1" max="1" width="121.0"/>
    <col customWidth="1" min="2" max="2" width="7.67"/>
    <col customWidth="1" min="3" max="3" width="15.44"/>
    <col customWidth="1" min="4" max="4" width="208.78"/>
    <col customWidth="1" min="5" max="5" width="11.56"/>
    <col customWidth="1" min="6" max="6" width="3.0"/>
    <col customWidth="1" min="7" max="7" width="29.67"/>
    <col customWidth="1" min="8" max="26" width="8.56"/>
  </cols>
  <sheetData>
    <row r="1" ht="15.0" customHeight="1">
      <c r="A1" s="1" t="s">
        <v>0</v>
      </c>
      <c r="B1" s="2" t="s">
        <v>1</v>
      </c>
      <c r="C1" s="3"/>
      <c r="D1" s="4" t="s">
        <v>2</v>
      </c>
      <c r="E1" s="5" t="s">
        <v>3</v>
      </c>
    </row>
    <row r="2">
      <c r="A2" s="6" t="s">
        <v>4</v>
      </c>
      <c r="B2" s="7" t="b">
        <v>1</v>
      </c>
      <c r="C2" s="8" t="str">
        <f t="shared" ref="C2:C103" si="1">IF(B2,"Include","Exclude")</f>
        <v>Include</v>
      </c>
      <c r="D2" s="6" t="s">
        <v>5</v>
      </c>
      <c r="E2" s="9" t="str">
        <f t="shared" ref="E2:E103" si="2">IF(B2,"TRUE","FALSE")</f>
        <v>TRUE</v>
      </c>
    </row>
    <row r="3" ht="15.75" customHeight="1">
      <c r="A3" s="6" t="s">
        <v>6</v>
      </c>
      <c r="B3" s="7" t="b">
        <v>1</v>
      </c>
      <c r="C3" s="8" t="str">
        <f t="shared" si="1"/>
        <v>Include</v>
      </c>
      <c r="D3" s="6" t="s">
        <v>7</v>
      </c>
      <c r="E3" s="9" t="str">
        <f t="shared" si="2"/>
        <v>TRUE</v>
      </c>
    </row>
    <row r="4" ht="15.75" customHeight="1">
      <c r="A4" s="6" t="s">
        <v>8</v>
      </c>
      <c r="B4" s="7" t="b">
        <v>0</v>
      </c>
      <c r="C4" s="8" t="str">
        <f t="shared" si="1"/>
        <v>Exclude</v>
      </c>
      <c r="D4" s="6" t="s">
        <v>9</v>
      </c>
      <c r="E4" s="9" t="str">
        <f t="shared" si="2"/>
        <v>FALSE</v>
      </c>
    </row>
    <row r="5" ht="15.75" customHeight="1">
      <c r="A5" s="6" t="s">
        <v>10</v>
      </c>
      <c r="B5" s="7" t="b">
        <v>0</v>
      </c>
      <c r="C5" s="8" t="str">
        <f t="shared" si="1"/>
        <v>Exclude</v>
      </c>
      <c r="D5" s="6" t="s">
        <v>11</v>
      </c>
      <c r="E5" s="9" t="str">
        <f t="shared" si="2"/>
        <v>FALSE</v>
      </c>
    </row>
    <row r="6" ht="15.75" customHeight="1">
      <c r="A6" s="6" t="s">
        <v>12</v>
      </c>
      <c r="B6" s="7" t="b">
        <v>1</v>
      </c>
      <c r="C6" s="8" t="str">
        <f t="shared" si="1"/>
        <v>Include</v>
      </c>
      <c r="D6" s="6" t="s">
        <v>13</v>
      </c>
      <c r="E6" s="9" t="str">
        <f t="shared" si="2"/>
        <v>TRUE</v>
      </c>
    </row>
    <row r="7" ht="15.75" customHeight="1">
      <c r="A7" s="6" t="s">
        <v>14</v>
      </c>
      <c r="B7" s="7" t="b">
        <v>0</v>
      </c>
      <c r="C7" s="8" t="str">
        <f t="shared" si="1"/>
        <v>Exclude</v>
      </c>
      <c r="D7" s="6" t="s">
        <v>15</v>
      </c>
      <c r="E7" s="9" t="str">
        <f t="shared" si="2"/>
        <v>FALSE</v>
      </c>
    </row>
    <row r="8" ht="15.75" customHeight="1">
      <c r="A8" s="6" t="s">
        <v>16</v>
      </c>
      <c r="B8" s="7" t="b">
        <v>0</v>
      </c>
      <c r="C8" s="8" t="str">
        <f t="shared" si="1"/>
        <v>Exclude</v>
      </c>
      <c r="D8" s="6" t="s">
        <v>17</v>
      </c>
      <c r="E8" s="9" t="str">
        <f t="shared" si="2"/>
        <v>FALSE</v>
      </c>
    </row>
    <row r="9" ht="15.75" customHeight="1">
      <c r="A9" s="6" t="s">
        <v>18</v>
      </c>
      <c r="B9" s="7" t="b">
        <v>0</v>
      </c>
      <c r="C9" s="8" t="str">
        <f t="shared" si="1"/>
        <v>Exclude</v>
      </c>
      <c r="D9" s="6" t="s">
        <v>19</v>
      </c>
      <c r="E9" s="9" t="str">
        <f t="shared" si="2"/>
        <v>FALSE</v>
      </c>
    </row>
    <row r="10" ht="15.75" customHeight="1">
      <c r="A10" s="6" t="s">
        <v>20</v>
      </c>
      <c r="B10" s="7" t="b">
        <v>0</v>
      </c>
      <c r="C10" s="8" t="str">
        <f t="shared" si="1"/>
        <v>Exclude</v>
      </c>
      <c r="D10" s="6" t="s">
        <v>21</v>
      </c>
      <c r="E10" s="9" t="str">
        <f t="shared" si="2"/>
        <v>FALSE</v>
      </c>
    </row>
    <row r="11" ht="15.75" customHeight="1">
      <c r="A11" s="6" t="s">
        <v>22</v>
      </c>
      <c r="B11" s="7" t="b">
        <v>0</v>
      </c>
      <c r="C11" s="8" t="str">
        <f t="shared" si="1"/>
        <v>Exclude</v>
      </c>
      <c r="D11" s="6" t="s">
        <v>23</v>
      </c>
      <c r="E11" s="9" t="str">
        <f t="shared" si="2"/>
        <v>FALSE</v>
      </c>
      <c r="G11" s="10" t="s">
        <v>24</v>
      </c>
      <c r="H11" s="11">
        <f>COUNTIF($B$2:$B$103,TRUE)</f>
        <v>36</v>
      </c>
    </row>
    <row r="12" ht="15.75" customHeight="1">
      <c r="A12" s="6" t="s">
        <v>25</v>
      </c>
      <c r="B12" s="7" t="b">
        <v>1</v>
      </c>
      <c r="C12" s="8" t="str">
        <f t="shared" si="1"/>
        <v>Include</v>
      </c>
      <c r="D12" s="6" t="s">
        <v>26</v>
      </c>
      <c r="E12" s="9" t="str">
        <f t="shared" si="2"/>
        <v>TRUE</v>
      </c>
      <c r="G12" s="10" t="s">
        <v>27</v>
      </c>
      <c r="H12" s="12">
        <f>COUNTIF($B$2:$B$103,TRUE)/COUNTIF($B$2:$B$103,"&lt;&gt;")</f>
        <v>0.3529411765</v>
      </c>
    </row>
    <row r="13" ht="15.75" customHeight="1">
      <c r="A13" s="6" t="s">
        <v>28</v>
      </c>
      <c r="B13" s="7" t="b">
        <v>1</v>
      </c>
      <c r="C13" s="8" t="str">
        <f t="shared" si="1"/>
        <v>Include</v>
      </c>
      <c r="D13" s="6" t="s">
        <v>29</v>
      </c>
      <c r="E13" s="9" t="str">
        <f t="shared" si="2"/>
        <v>TRUE</v>
      </c>
    </row>
    <row r="14" ht="15.75" customHeight="1">
      <c r="A14" s="6" t="s">
        <v>30</v>
      </c>
      <c r="B14" s="7" t="b">
        <v>0</v>
      </c>
      <c r="C14" s="8" t="str">
        <f t="shared" si="1"/>
        <v>Exclude</v>
      </c>
      <c r="D14" s="6" t="s">
        <v>31</v>
      </c>
      <c r="E14" s="9" t="str">
        <f t="shared" si="2"/>
        <v>FALSE</v>
      </c>
    </row>
    <row r="15" ht="15.75" customHeight="1">
      <c r="A15" s="6" t="s">
        <v>32</v>
      </c>
      <c r="B15" s="7" t="b">
        <v>1</v>
      </c>
      <c r="C15" s="8" t="str">
        <f t="shared" si="1"/>
        <v>Include</v>
      </c>
      <c r="D15" s="6" t="s">
        <v>33</v>
      </c>
      <c r="E15" s="9" t="str">
        <f t="shared" si="2"/>
        <v>TRUE</v>
      </c>
    </row>
    <row r="16" ht="15.75" customHeight="1">
      <c r="A16" s="6" t="s">
        <v>34</v>
      </c>
      <c r="B16" s="7" t="b">
        <v>0</v>
      </c>
      <c r="C16" s="8" t="str">
        <f t="shared" si="1"/>
        <v>Exclude</v>
      </c>
      <c r="D16" s="6" t="s">
        <v>35</v>
      </c>
      <c r="E16" s="9" t="str">
        <f t="shared" si="2"/>
        <v>FALSE</v>
      </c>
    </row>
    <row r="17" ht="15.75" customHeight="1">
      <c r="A17" s="6" t="s">
        <v>36</v>
      </c>
      <c r="B17" s="7" t="b">
        <v>0</v>
      </c>
      <c r="C17" s="8" t="str">
        <f t="shared" si="1"/>
        <v>Exclude</v>
      </c>
      <c r="D17" s="6" t="s">
        <v>37</v>
      </c>
      <c r="E17" s="9" t="str">
        <f t="shared" si="2"/>
        <v>FALSE</v>
      </c>
    </row>
    <row r="18" ht="15.75" customHeight="1">
      <c r="A18" s="6" t="s">
        <v>38</v>
      </c>
      <c r="B18" s="7" t="b">
        <v>1</v>
      </c>
      <c r="C18" s="8" t="str">
        <f t="shared" si="1"/>
        <v>Include</v>
      </c>
      <c r="D18" s="6" t="s">
        <v>39</v>
      </c>
      <c r="E18" s="9" t="str">
        <f t="shared" si="2"/>
        <v>TRUE</v>
      </c>
    </row>
    <row r="19" ht="15.75" customHeight="1">
      <c r="A19" s="6" t="s">
        <v>40</v>
      </c>
      <c r="B19" s="7" t="b">
        <v>1</v>
      </c>
      <c r="C19" s="8" t="str">
        <f t="shared" si="1"/>
        <v>Include</v>
      </c>
      <c r="D19" s="6" t="s">
        <v>41</v>
      </c>
      <c r="E19" s="9" t="str">
        <f t="shared" si="2"/>
        <v>TRUE</v>
      </c>
    </row>
    <row r="20" ht="15.75" customHeight="1">
      <c r="A20" s="6" t="s">
        <v>42</v>
      </c>
      <c r="B20" s="7" t="b">
        <v>0</v>
      </c>
      <c r="C20" s="8" t="str">
        <f t="shared" si="1"/>
        <v>Exclude</v>
      </c>
      <c r="D20" s="6" t="s">
        <v>43</v>
      </c>
      <c r="E20" s="9" t="str">
        <f t="shared" si="2"/>
        <v>FALSE</v>
      </c>
    </row>
    <row r="21" ht="15.75" customHeight="1">
      <c r="A21" s="6" t="s">
        <v>44</v>
      </c>
      <c r="B21" s="7" t="b">
        <v>0</v>
      </c>
      <c r="C21" s="8" t="str">
        <f t="shared" si="1"/>
        <v>Exclude</v>
      </c>
      <c r="D21" s="6" t="s">
        <v>45</v>
      </c>
      <c r="E21" s="9" t="str">
        <f t="shared" si="2"/>
        <v>FALSE</v>
      </c>
    </row>
    <row r="22" ht="15.75" customHeight="1">
      <c r="A22" s="6" t="s">
        <v>46</v>
      </c>
      <c r="B22" s="7" t="b">
        <v>0</v>
      </c>
      <c r="C22" s="8" t="str">
        <f t="shared" si="1"/>
        <v>Exclude</v>
      </c>
      <c r="D22" s="7" t="s">
        <v>47</v>
      </c>
      <c r="E22" s="9" t="str">
        <f t="shared" si="2"/>
        <v>FALSE</v>
      </c>
    </row>
    <row r="23" ht="15.75" customHeight="1">
      <c r="A23" s="6" t="s">
        <v>48</v>
      </c>
      <c r="B23" s="7" t="b">
        <v>0</v>
      </c>
      <c r="C23" s="8" t="str">
        <f t="shared" si="1"/>
        <v>Exclude</v>
      </c>
      <c r="D23" s="6" t="s">
        <v>49</v>
      </c>
      <c r="E23" s="9" t="str">
        <f t="shared" si="2"/>
        <v>FALSE</v>
      </c>
    </row>
    <row r="24" ht="15.75" customHeight="1">
      <c r="A24" s="6" t="s">
        <v>50</v>
      </c>
      <c r="B24" s="7" t="b">
        <v>0</v>
      </c>
      <c r="C24" s="8" t="str">
        <f t="shared" si="1"/>
        <v>Exclude</v>
      </c>
      <c r="D24" s="6" t="s">
        <v>51</v>
      </c>
      <c r="E24" s="9" t="str">
        <f t="shared" si="2"/>
        <v>FALSE</v>
      </c>
    </row>
    <row r="25" ht="15.75" customHeight="1">
      <c r="A25" s="6" t="s">
        <v>52</v>
      </c>
      <c r="B25" s="7" t="b">
        <v>1</v>
      </c>
      <c r="C25" s="8" t="str">
        <f t="shared" si="1"/>
        <v>Include</v>
      </c>
      <c r="D25" s="6" t="s">
        <v>53</v>
      </c>
      <c r="E25" s="9" t="str">
        <f t="shared" si="2"/>
        <v>TRUE</v>
      </c>
    </row>
    <row r="26" ht="15.75" customHeight="1">
      <c r="A26" s="13" t="s">
        <v>54</v>
      </c>
      <c r="B26" s="7" t="b">
        <v>0</v>
      </c>
      <c r="C26" s="8" t="str">
        <f t="shared" si="1"/>
        <v>Exclude</v>
      </c>
      <c r="D26" s="6" t="s">
        <v>55</v>
      </c>
      <c r="E26" s="9" t="str">
        <f t="shared" si="2"/>
        <v>FALSE</v>
      </c>
    </row>
    <row r="27" ht="15.75" customHeight="1">
      <c r="A27" s="6" t="s">
        <v>56</v>
      </c>
      <c r="B27" s="7" t="b">
        <v>0</v>
      </c>
      <c r="C27" s="8" t="str">
        <f t="shared" si="1"/>
        <v>Exclude</v>
      </c>
      <c r="D27" s="6" t="s">
        <v>57</v>
      </c>
      <c r="E27" s="9" t="str">
        <f t="shared" si="2"/>
        <v>FALSE</v>
      </c>
    </row>
    <row r="28" ht="15.75" customHeight="1">
      <c r="A28" s="6" t="s">
        <v>58</v>
      </c>
      <c r="B28" s="7" t="b">
        <v>1</v>
      </c>
      <c r="C28" s="8" t="str">
        <f t="shared" si="1"/>
        <v>Include</v>
      </c>
      <c r="D28" s="6" t="s">
        <v>59</v>
      </c>
      <c r="E28" s="9" t="str">
        <f t="shared" si="2"/>
        <v>TRUE</v>
      </c>
    </row>
    <row r="29" ht="15.75" customHeight="1">
      <c r="A29" s="6" t="s">
        <v>60</v>
      </c>
      <c r="B29" s="7" t="b">
        <v>1</v>
      </c>
      <c r="C29" s="8" t="str">
        <f t="shared" si="1"/>
        <v>Include</v>
      </c>
      <c r="D29" s="6" t="s">
        <v>61</v>
      </c>
      <c r="E29" s="9" t="str">
        <f t="shared" si="2"/>
        <v>TRUE</v>
      </c>
    </row>
    <row r="30" ht="15.75" customHeight="1">
      <c r="A30" s="6" t="s">
        <v>62</v>
      </c>
      <c r="B30" s="7" t="b">
        <v>0</v>
      </c>
      <c r="C30" s="8" t="str">
        <f t="shared" si="1"/>
        <v>Exclude</v>
      </c>
      <c r="D30" s="6" t="s">
        <v>63</v>
      </c>
      <c r="E30" s="9" t="str">
        <f t="shared" si="2"/>
        <v>FALSE</v>
      </c>
    </row>
    <row r="31" ht="15.75" customHeight="1">
      <c r="A31" s="6" t="s">
        <v>64</v>
      </c>
      <c r="B31" s="7" t="b">
        <v>0</v>
      </c>
      <c r="C31" s="8" t="str">
        <f t="shared" si="1"/>
        <v>Exclude</v>
      </c>
      <c r="D31" s="6" t="s">
        <v>65</v>
      </c>
      <c r="E31" s="9" t="str">
        <f t="shared" si="2"/>
        <v>FALSE</v>
      </c>
    </row>
    <row r="32" ht="15.75" customHeight="1">
      <c r="A32" s="6" t="s">
        <v>66</v>
      </c>
      <c r="B32" s="7" t="b">
        <v>1</v>
      </c>
      <c r="C32" s="8" t="str">
        <f t="shared" si="1"/>
        <v>Include</v>
      </c>
      <c r="D32" s="6" t="s">
        <v>67</v>
      </c>
      <c r="E32" s="9" t="str">
        <f t="shared" si="2"/>
        <v>TRUE</v>
      </c>
    </row>
    <row r="33" ht="15.75" customHeight="1">
      <c r="A33" s="6" t="s">
        <v>68</v>
      </c>
      <c r="B33" s="7" t="b">
        <v>0</v>
      </c>
      <c r="C33" s="8" t="str">
        <f t="shared" si="1"/>
        <v>Exclude</v>
      </c>
      <c r="D33" s="6" t="s">
        <v>69</v>
      </c>
      <c r="E33" s="9" t="str">
        <f t="shared" si="2"/>
        <v>FALSE</v>
      </c>
    </row>
    <row r="34" ht="15.75" customHeight="1">
      <c r="A34" s="6" t="s">
        <v>70</v>
      </c>
      <c r="B34" s="7" t="b">
        <v>1</v>
      </c>
      <c r="C34" s="8" t="str">
        <f t="shared" si="1"/>
        <v>Include</v>
      </c>
      <c r="D34" s="6" t="s">
        <v>71</v>
      </c>
      <c r="E34" s="9" t="str">
        <f t="shared" si="2"/>
        <v>TRUE</v>
      </c>
    </row>
    <row r="35" ht="15.75" customHeight="1">
      <c r="A35" s="6" t="s">
        <v>72</v>
      </c>
      <c r="B35" s="7" t="b">
        <v>0</v>
      </c>
      <c r="C35" s="8" t="str">
        <f t="shared" si="1"/>
        <v>Exclude</v>
      </c>
      <c r="D35" s="6" t="s">
        <v>73</v>
      </c>
      <c r="E35" s="9" t="str">
        <f t="shared" si="2"/>
        <v>FALSE</v>
      </c>
    </row>
    <row r="36" ht="15.75" customHeight="1">
      <c r="A36" s="6" t="s">
        <v>74</v>
      </c>
      <c r="B36" s="7" t="b">
        <v>1</v>
      </c>
      <c r="C36" s="8" t="str">
        <f t="shared" si="1"/>
        <v>Include</v>
      </c>
      <c r="D36" s="6" t="s">
        <v>75</v>
      </c>
      <c r="E36" s="9" t="str">
        <f t="shared" si="2"/>
        <v>TRUE</v>
      </c>
    </row>
    <row r="37" ht="15.75" customHeight="1">
      <c r="A37" s="6" t="s">
        <v>76</v>
      </c>
      <c r="B37" s="7" t="b">
        <v>0</v>
      </c>
      <c r="C37" s="8" t="str">
        <f t="shared" si="1"/>
        <v>Exclude</v>
      </c>
      <c r="D37" s="6" t="s">
        <v>77</v>
      </c>
      <c r="E37" s="9" t="str">
        <f t="shared" si="2"/>
        <v>FALSE</v>
      </c>
    </row>
    <row r="38" ht="15.75" customHeight="1">
      <c r="A38" s="6" t="s">
        <v>78</v>
      </c>
      <c r="B38" s="7" t="b">
        <v>0</v>
      </c>
      <c r="C38" s="8" t="str">
        <f t="shared" si="1"/>
        <v>Exclude</v>
      </c>
      <c r="D38" s="6" t="s">
        <v>79</v>
      </c>
      <c r="E38" s="9" t="str">
        <f t="shared" si="2"/>
        <v>FALSE</v>
      </c>
    </row>
    <row r="39" ht="15.75" customHeight="1">
      <c r="A39" s="6" t="s">
        <v>80</v>
      </c>
      <c r="B39" s="7" t="b">
        <v>1</v>
      </c>
      <c r="C39" s="8" t="str">
        <f t="shared" si="1"/>
        <v>Include</v>
      </c>
      <c r="D39" s="6" t="s">
        <v>81</v>
      </c>
      <c r="E39" s="9" t="str">
        <f t="shared" si="2"/>
        <v>TRUE</v>
      </c>
    </row>
    <row r="40" ht="15.75" customHeight="1">
      <c r="A40" s="6" t="s">
        <v>82</v>
      </c>
      <c r="B40" s="7" t="b">
        <v>0</v>
      </c>
      <c r="C40" s="8" t="str">
        <f t="shared" si="1"/>
        <v>Exclude</v>
      </c>
      <c r="D40" s="6" t="s">
        <v>83</v>
      </c>
      <c r="E40" s="9" t="str">
        <f t="shared" si="2"/>
        <v>FALSE</v>
      </c>
    </row>
    <row r="41" ht="15.75" customHeight="1">
      <c r="A41" s="6" t="s">
        <v>84</v>
      </c>
      <c r="B41" s="7" t="b">
        <v>0</v>
      </c>
      <c r="C41" s="8" t="str">
        <f t="shared" si="1"/>
        <v>Exclude</v>
      </c>
      <c r="D41" s="6" t="s">
        <v>85</v>
      </c>
      <c r="E41" s="9" t="str">
        <f t="shared" si="2"/>
        <v>FALSE</v>
      </c>
    </row>
    <row r="42" ht="15.75" customHeight="1">
      <c r="A42" s="6" t="s">
        <v>86</v>
      </c>
      <c r="B42" s="7" t="b">
        <v>0</v>
      </c>
      <c r="C42" s="8" t="str">
        <f t="shared" si="1"/>
        <v>Exclude</v>
      </c>
      <c r="D42" s="6" t="s">
        <v>87</v>
      </c>
      <c r="E42" s="9" t="str">
        <f t="shared" si="2"/>
        <v>FALSE</v>
      </c>
    </row>
    <row r="43" ht="15.75" customHeight="1">
      <c r="A43" s="6" t="s">
        <v>88</v>
      </c>
      <c r="B43" s="7" t="b">
        <v>0</v>
      </c>
      <c r="C43" s="8" t="str">
        <f t="shared" si="1"/>
        <v>Exclude</v>
      </c>
      <c r="D43" s="6" t="s">
        <v>89</v>
      </c>
      <c r="E43" s="9" t="str">
        <f t="shared" si="2"/>
        <v>FALSE</v>
      </c>
    </row>
    <row r="44" ht="15.75" customHeight="1">
      <c r="A44" s="6" t="s">
        <v>90</v>
      </c>
      <c r="B44" s="7" t="b">
        <v>1</v>
      </c>
      <c r="C44" s="8" t="str">
        <f t="shared" si="1"/>
        <v>Include</v>
      </c>
      <c r="D44" s="6" t="s">
        <v>91</v>
      </c>
      <c r="E44" s="9" t="str">
        <f t="shared" si="2"/>
        <v>TRUE</v>
      </c>
    </row>
    <row r="45" ht="15.75" customHeight="1">
      <c r="A45" s="6" t="s">
        <v>92</v>
      </c>
      <c r="B45" s="7" t="b">
        <v>0</v>
      </c>
      <c r="C45" s="8" t="str">
        <f t="shared" si="1"/>
        <v>Exclude</v>
      </c>
      <c r="D45" s="6" t="s">
        <v>93</v>
      </c>
      <c r="E45" s="9" t="str">
        <f t="shared" si="2"/>
        <v>FALSE</v>
      </c>
    </row>
    <row r="46" ht="15.75" customHeight="1">
      <c r="A46" s="6" t="s">
        <v>94</v>
      </c>
      <c r="B46" s="7" t="b">
        <v>1</v>
      </c>
      <c r="C46" s="8" t="str">
        <f t="shared" si="1"/>
        <v>Include</v>
      </c>
      <c r="D46" s="6" t="s">
        <v>95</v>
      </c>
      <c r="E46" s="9" t="str">
        <f t="shared" si="2"/>
        <v>TRUE</v>
      </c>
    </row>
    <row r="47" ht="15.75" customHeight="1">
      <c r="A47" s="6" t="s">
        <v>96</v>
      </c>
      <c r="B47" s="7" t="b">
        <v>0</v>
      </c>
      <c r="C47" s="8" t="str">
        <f t="shared" si="1"/>
        <v>Exclude</v>
      </c>
      <c r="D47" s="6" t="s">
        <v>97</v>
      </c>
      <c r="E47" s="9" t="str">
        <f t="shared" si="2"/>
        <v>FALSE</v>
      </c>
    </row>
    <row r="48" ht="15.75" customHeight="1">
      <c r="A48" s="6" t="s">
        <v>98</v>
      </c>
      <c r="B48" s="7" t="b">
        <v>0</v>
      </c>
      <c r="C48" s="8" t="str">
        <f t="shared" si="1"/>
        <v>Exclude</v>
      </c>
      <c r="D48" s="6" t="s">
        <v>99</v>
      </c>
      <c r="E48" s="9" t="str">
        <f t="shared" si="2"/>
        <v>FALSE</v>
      </c>
    </row>
    <row r="49" ht="15.75" customHeight="1">
      <c r="A49" s="6" t="s">
        <v>100</v>
      </c>
      <c r="B49" s="7" t="b">
        <v>0</v>
      </c>
      <c r="C49" s="8" t="str">
        <f t="shared" si="1"/>
        <v>Exclude</v>
      </c>
      <c r="D49" s="6" t="s">
        <v>101</v>
      </c>
      <c r="E49" s="9" t="str">
        <f t="shared" si="2"/>
        <v>FALSE</v>
      </c>
    </row>
    <row r="50" ht="15.75" customHeight="1">
      <c r="A50" s="6" t="s">
        <v>102</v>
      </c>
      <c r="B50" s="7" t="b">
        <v>0</v>
      </c>
      <c r="C50" s="8" t="str">
        <f t="shared" si="1"/>
        <v>Exclude</v>
      </c>
      <c r="D50" s="6" t="s">
        <v>103</v>
      </c>
      <c r="E50" s="9" t="str">
        <f t="shared" si="2"/>
        <v>FALSE</v>
      </c>
    </row>
    <row r="51" ht="15.75" customHeight="1">
      <c r="A51" s="6" t="s">
        <v>104</v>
      </c>
      <c r="B51" s="7" t="b">
        <v>0</v>
      </c>
      <c r="C51" s="8" t="str">
        <f t="shared" si="1"/>
        <v>Exclude</v>
      </c>
      <c r="D51" s="6" t="s">
        <v>105</v>
      </c>
      <c r="E51" s="9" t="str">
        <f t="shared" si="2"/>
        <v>FALSE</v>
      </c>
    </row>
    <row r="52" ht="15.75" customHeight="1">
      <c r="A52" s="6" t="s">
        <v>106</v>
      </c>
      <c r="B52" s="7" t="b">
        <v>0</v>
      </c>
      <c r="C52" s="8" t="str">
        <f t="shared" si="1"/>
        <v>Exclude</v>
      </c>
      <c r="D52" s="6" t="s">
        <v>107</v>
      </c>
      <c r="E52" s="9" t="str">
        <f t="shared" si="2"/>
        <v>FALSE</v>
      </c>
    </row>
    <row r="53" ht="15.75" customHeight="1">
      <c r="A53" s="6" t="s">
        <v>108</v>
      </c>
      <c r="B53" s="7" t="b">
        <v>0</v>
      </c>
      <c r="C53" s="8" t="str">
        <f t="shared" si="1"/>
        <v>Exclude</v>
      </c>
      <c r="D53" s="6" t="s">
        <v>109</v>
      </c>
      <c r="E53" s="9" t="str">
        <f t="shared" si="2"/>
        <v>FALSE</v>
      </c>
    </row>
    <row r="54" ht="15.75" customHeight="1">
      <c r="A54" s="6" t="s">
        <v>110</v>
      </c>
      <c r="B54" s="7" t="b">
        <v>1</v>
      </c>
      <c r="C54" s="8" t="str">
        <f t="shared" si="1"/>
        <v>Include</v>
      </c>
      <c r="D54" s="6" t="s">
        <v>111</v>
      </c>
      <c r="E54" s="9" t="str">
        <f t="shared" si="2"/>
        <v>TRUE</v>
      </c>
    </row>
    <row r="55" ht="15.75" customHeight="1">
      <c r="A55" s="6" t="s">
        <v>112</v>
      </c>
      <c r="B55" s="7" t="b">
        <v>1</v>
      </c>
      <c r="C55" s="8" t="str">
        <f t="shared" si="1"/>
        <v>Include</v>
      </c>
      <c r="D55" s="6" t="s">
        <v>113</v>
      </c>
      <c r="E55" s="9" t="str">
        <f t="shared" si="2"/>
        <v>TRUE</v>
      </c>
    </row>
    <row r="56" ht="15.75" customHeight="1">
      <c r="A56" s="6" t="s">
        <v>114</v>
      </c>
      <c r="B56" s="7" t="b">
        <v>0</v>
      </c>
      <c r="C56" s="8" t="str">
        <f t="shared" si="1"/>
        <v>Exclude</v>
      </c>
      <c r="D56" s="6" t="s">
        <v>115</v>
      </c>
      <c r="E56" s="9" t="str">
        <f t="shared" si="2"/>
        <v>FALSE</v>
      </c>
    </row>
    <row r="57" ht="15.75" customHeight="1">
      <c r="A57" s="6" t="s">
        <v>116</v>
      </c>
      <c r="B57" s="7" t="b">
        <v>0</v>
      </c>
      <c r="C57" s="8" t="str">
        <f t="shared" si="1"/>
        <v>Exclude</v>
      </c>
      <c r="D57" s="6" t="s">
        <v>117</v>
      </c>
      <c r="E57" s="9" t="str">
        <f t="shared" si="2"/>
        <v>FALSE</v>
      </c>
    </row>
    <row r="58" ht="15.75" customHeight="1">
      <c r="A58" s="6" t="s">
        <v>118</v>
      </c>
      <c r="B58" s="7" t="b">
        <v>1</v>
      </c>
      <c r="C58" s="8" t="str">
        <f t="shared" si="1"/>
        <v>Include</v>
      </c>
      <c r="D58" s="6" t="s">
        <v>119</v>
      </c>
      <c r="E58" s="9" t="str">
        <f t="shared" si="2"/>
        <v>TRUE</v>
      </c>
    </row>
    <row r="59" ht="15.75" customHeight="1">
      <c r="A59" s="6" t="s">
        <v>120</v>
      </c>
      <c r="B59" s="7" t="b">
        <v>1</v>
      </c>
      <c r="C59" s="8" t="str">
        <f t="shared" si="1"/>
        <v>Include</v>
      </c>
      <c r="D59" s="6" t="s">
        <v>121</v>
      </c>
      <c r="E59" s="9" t="str">
        <f t="shared" si="2"/>
        <v>TRUE</v>
      </c>
    </row>
    <row r="60" ht="15.75" customHeight="1">
      <c r="A60" s="6" t="s">
        <v>122</v>
      </c>
      <c r="B60" s="7" t="b">
        <v>0</v>
      </c>
      <c r="C60" s="8" t="str">
        <f t="shared" si="1"/>
        <v>Exclude</v>
      </c>
      <c r="D60" s="7" t="s">
        <v>123</v>
      </c>
      <c r="E60" s="9" t="str">
        <f t="shared" si="2"/>
        <v>FALSE</v>
      </c>
    </row>
    <row r="61" ht="15.75" customHeight="1">
      <c r="A61" s="6" t="s">
        <v>124</v>
      </c>
      <c r="B61" s="7" t="b">
        <v>1</v>
      </c>
      <c r="C61" s="8" t="str">
        <f t="shared" si="1"/>
        <v>Include</v>
      </c>
      <c r="D61" s="6" t="s">
        <v>125</v>
      </c>
      <c r="E61" s="9" t="str">
        <f t="shared" si="2"/>
        <v>TRUE</v>
      </c>
    </row>
    <row r="62" ht="13.5" customHeight="1">
      <c r="A62" s="7" t="s">
        <v>126</v>
      </c>
      <c r="B62" s="7" t="b">
        <v>0</v>
      </c>
      <c r="C62" s="8" t="str">
        <f t="shared" si="1"/>
        <v>Exclude</v>
      </c>
      <c r="D62" s="7" t="s">
        <v>127</v>
      </c>
      <c r="E62" s="9" t="str">
        <f t="shared" si="2"/>
        <v>FALSE</v>
      </c>
    </row>
    <row r="63" ht="13.5" customHeight="1">
      <c r="A63" s="7" t="s">
        <v>128</v>
      </c>
      <c r="B63" s="7" t="b">
        <v>0</v>
      </c>
      <c r="C63" s="8" t="str">
        <f t="shared" si="1"/>
        <v>Exclude</v>
      </c>
      <c r="D63" s="7" t="s">
        <v>129</v>
      </c>
      <c r="E63" s="9" t="str">
        <f t="shared" si="2"/>
        <v>FALSE</v>
      </c>
    </row>
    <row r="64" ht="13.5" customHeight="1">
      <c r="A64" s="7" t="s">
        <v>130</v>
      </c>
      <c r="B64" s="7" t="b">
        <v>1</v>
      </c>
      <c r="C64" s="8" t="str">
        <f t="shared" si="1"/>
        <v>Include</v>
      </c>
      <c r="D64" s="7" t="s">
        <v>131</v>
      </c>
      <c r="E64" s="9" t="str">
        <f t="shared" si="2"/>
        <v>TRUE</v>
      </c>
    </row>
    <row r="65" ht="13.5" customHeight="1">
      <c r="A65" s="7" t="s">
        <v>132</v>
      </c>
      <c r="B65" s="7" t="b">
        <v>0</v>
      </c>
      <c r="C65" s="8" t="str">
        <f t="shared" si="1"/>
        <v>Exclude</v>
      </c>
      <c r="D65" s="7" t="s">
        <v>133</v>
      </c>
      <c r="E65" s="9" t="str">
        <f t="shared" si="2"/>
        <v>FALSE</v>
      </c>
    </row>
    <row r="66" ht="13.5" customHeight="1">
      <c r="A66" s="7" t="s">
        <v>134</v>
      </c>
      <c r="B66" s="7" t="b">
        <v>0</v>
      </c>
      <c r="C66" s="8" t="str">
        <f t="shared" si="1"/>
        <v>Exclude</v>
      </c>
      <c r="D66" s="7" t="s">
        <v>135</v>
      </c>
      <c r="E66" s="9" t="str">
        <f t="shared" si="2"/>
        <v>FALSE</v>
      </c>
    </row>
    <row r="67" ht="13.5" customHeight="1">
      <c r="A67" s="7" t="s">
        <v>136</v>
      </c>
      <c r="B67" s="7" t="b">
        <v>1</v>
      </c>
      <c r="C67" s="8" t="str">
        <f t="shared" si="1"/>
        <v>Include</v>
      </c>
      <c r="D67" s="7" t="s">
        <v>137</v>
      </c>
      <c r="E67" s="9" t="str">
        <f t="shared" si="2"/>
        <v>TRUE</v>
      </c>
    </row>
    <row r="68" ht="13.5" customHeight="1">
      <c r="A68" s="7" t="s">
        <v>138</v>
      </c>
      <c r="B68" s="7" t="b">
        <v>0</v>
      </c>
      <c r="C68" s="8" t="str">
        <f t="shared" si="1"/>
        <v>Exclude</v>
      </c>
      <c r="D68" s="7" t="s">
        <v>139</v>
      </c>
      <c r="E68" s="9" t="str">
        <f t="shared" si="2"/>
        <v>FALSE</v>
      </c>
    </row>
    <row r="69" ht="13.5" customHeight="1">
      <c r="A69" s="7" t="s">
        <v>140</v>
      </c>
      <c r="B69" s="7" t="b">
        <v>1</v>
      </c>
      <c r="C69" s="8" t="str">
        <f t="shared" si="1"/>
        <v>Include</v>
      </c>
      <c r="D69" s="7" t="s">
        <v>141</v>
      </c>
      <c r="E69" s="9" t="str">
        <f t="shared" si="2"/>
        <v>TRUE</v>
      </c>
    </row>
    <row r="70" ht="13.5" customHeight="1">
      <c r="A70" s="7" t="s">
        <v>142</v>
      </c>
      <c r="B70" s="7" t="b">
        <v>0</v>
      </c>
      <c r="C70" s="8" t="str">
        <f t="shared" si="1"/>
        <v>Exclude</v>
      </c>
      <c r="D70" s="7" t="s">
        <v>143</v>
      </c>
      <c r="E70" s="9" t="str">
        <f t="shared" si="2"/>
        <v>FALSE</v>
      </c>
    </row>
    <row r="71" ht="13.5" customHeight="1">
      <c r="A71" s="7" t="s">
        <v>144</v>
      </c>
      <c r="B71" s="7" t="b">
        <v>0</v>
      </c>
      <c r="C71" s="8" t="str">
        <f t="shared" si="1"/>
        <v>Exclude</v>
      </c>
      <c r="D71" s="7" t="s">
        <v>145</v>
      </c>
      <c r="E71" s="9" t="str">
        <f t="shared" si="2"/>
        <v>FALSE</v>
      </c>
    </row>
    <row r="72" ht="13.5" customHeight="1">
      <c r="A72" s="7" t="s">
        <v>146</v>
      </c>
      <c r="B72" s="7" t="b">
        <v>1</v>
      </c>
      <c r="C72" s="8" t="str">
        <f t="shared" si="1"/>
        <v>Include</v>
      </c>
      <c r="D72" s="7" t="s">
        <v>147</v>
      </c>
      <c r="E72" s="9" t="str">
        <f t="shared" si="2"/>
        <v>TRUE</v>
      </c>
    </row>
    <row r="73" ht="13.5" customHeight="1">
      <c r="A73" s="7" t="s">
        <v>148</v>
      </c>
      <c r="B73" s="7" t="b">
        <v>1</v>
      </c>
      <c r="C73" s="8" t="str">
        <f t="shared" si="1"/>
        <v>Include</v>
      </c>
      <c r="D73" s="7" t="s">
        <v>149</v>
      </c>
      <c r="E73" s="9" t="str">
        <f t="shared" si="2"/>
        <v>TRUE</v>
      </c>
    </row>
    <row r="74" ht="13.5" customHeight="1">
      <c r="A74" s="7" t="s">
        <v>150</v>
      </c>
      <c r="B74" s="7" t="b">
        <v>0</v>
      </c>
      <c r="C74" s="8" t="str">
        <f t="shared" si="1"/>
        <v>Exclude</v>
      </c>
      <c r="D74" s="7" t="s">
        <v>151</v>
      </c>
      <c r="E74" s="9" t="str">
        <f t="shared" si="2"/>
        <v>FALSE</v>
      </c>
    </row>
    <row r="75" ht="13.5" customHeight="1">
      <c r="A75" s="14" t="s">
        <v>152</v>
      </c>
      <c r="B75" s="7" t="b">
        <v>1</v>
      </c>
      <c r="C75" s="8" t="str">
        <f t="shared" si="1"/>
        <v>Include</v>
      </c>
      <c r="D75" s="7" t="s">
        <v>153</v>
      </c>
      <c r="E75" s="9" t="str">
        <f t="shared" si="2"/>
        <v>TRUE</v>
      </c>
    </row>
    <row r="76" ht="13.5" customHeight="1">
      <c r="A76" s="7" t="s">
        <v>154</v>
      </c>
      <c r="B76" s="7" t="b">
        <v>0</v>
      </c>
      <c r="C76" s="8" t="str">
        <f t="shared" si="1"/>
        <v>Exclude</v>
      </c>
      <c r="D76" s="7" t="s">
        <v>155</v>
      </c>
      <c r="E76" s="9" t="str">
        <f t="shared" si="2"/>
        <v>FALSE</v>
      </c>
    </row>
    <row r="77" ht="13.5" customHeight="1">
      <c r="A77" s="7" t="s">
        <v>156</v>
      </c>
      <c r="B77" s="7" t="b">
        <v>1</v>
      </c>
      <c r="C77" s="8" t="str">
        <f t="shared" si="1"/>
        <v>Include</v>
      </c>
      <c r="D77" s="7" t="s">
        <v>157</v>
      </c>
      <c r="E77" s="9" t="str">
        <f t="shared" si="2"/>
        <v>TRUE</v>
      </c>
    </row>
    <row r="78" ht="13.5" customHeight="1">
      <c r="A78" s="7" t="s">
        <v>158</v>
      </c>
      <c r="B78" s="7" t="b">
        <v>1</v>
      </c>
      <c r="C78" s="8" t="str">
        <f t="shared" si="1"/>
        <v>Include</v>
      </c>
      <c r="D78" s="7" t="s">
        <v>159</v>
      </c>
      <c r="E78" s="9" t="str">
        <f t="shared" si="2"/>
        <v>TRUE</v>
      </c>
    </row>
    <row r="79" ht="13.5" customHeight="1">
      <c r="A79" s="7" t="s">
        <v>160</v>
      </c>
      <c r="B79" s="7" t="b">
        <v>0</v>
      </c>
      <c r="C79" s="8" t="str">
        <f t="shared" si="1"/>
        <v>Exclude</v>
      </c>
      <c r="D79" s="7" t="s">
        <v>161</v>
      </c>
      <c r="E79" s="9" t="str">
        <f t="shared" si="2"/>
        <v>FALSE</v>
      </c>
    </row>
    <row r="80" ht="13.5" customHeight="1">
      <c r="A80" s="7" t="s">
        <v>162</v>
      </c>
      <c r="B80" s="7" t="b">
        <v>0</v>
      </c>
      <c r="C80" s="8" t="str">
        <f t="shared" si="1"/>
        <v>Exclude</v>
      </c>
      <c r="D80" s="7" t="s">
        <v>163</v>
      </c>
      <c r="E80" s="9" t="str">
        <f t="shared" si="2"/>
        <v>FALSE</v>
      </c>
    </row>
    <row r="81" ht="13.5" customHeight="1">
      <c r="A81" s="7" t="s">
        <v>164</v>
      </c>
      <c r="B81" s="7" t="b">
        <v>0</v>
      </c>
      <c r="C81" s="8" t="str">
        <f t="shared" si="1"/>
        <v>Exclude</v>
      </c>
      <c r="D81" s="7" t="s">
        <v>165</v>
      </c>
      <c r="E81" s="9" t="str">
        <f t="shared" si="2"/>
        <v>FALSE</v>
      </c>
    </row>
    <row r="82" ht="13.5" customHeight="1">
      <c r="A82" s="7" t="s">
        <v>166</v>
      </c>
      <c r="B82" s="7" t="b">
        <v>0</v>
      </c>
      <c r="C82" s="8" t="str">
        <f t="shared" si="1"/>
        <v>Exclude</v>
      </c>
      <c r="D82" s="7" t="s">
        <v>167</v>
      </c>
      <c r="E82" s="9" t="str">
        <f t="shared" si="2"/>
        <v>FALSE</v>
      </c>
    </row>
    <row r="83" ht="13.5" customHeight="1">
      <c r="A83" s="7" t="s">
        <v>168</v>
      </c>
      <c r="B83" s="7" t="b">
        <v>1</v>
      </c>
      <c r="C83" s="8" t="str">
        <f t="shared" si="1"/>
        <v>Include</v>
      </c>
      <c r="D83" s="7" t="s">
        <v>169</v>
      </c>
      <c r="E83" s="9" t="str">
        <f t="shared" si="2"/>
        <v>TRUE</v>
      </c>
    </row>
    <row r="84" ht="13.5" customHeight="1">
      <c r="A84" s="7" t="s">
        <v>170</v>
      </c>
      <c r="B84" s="7" t="b">
        <v>0</v>
      </c>
      <c r="C84" s="8" t="str">
        <f t="shared" si="1"/>
        <v>Exclude</v>
      </c>
      <c r="D84" s="7" t="s">
        <v>171</v>
      </c>
      <c r="E84" s="9" t="str">
        <f t="shared" si="2"/>
        <v>FALSE</v>
      </c>
    </row>
    <row r="85" ht="13.5" customHeight="1">
      <c r="A85" s="7" t="s">
        <v>172</v>
      </c>
      <c r="B85" s="7" t="b">
        <v>0</v>
      </c>
      <c r="C85" s="8" t="str">
        <f t="shared" si="1"/>
        <v>Exclude</v>
      </c>
      <c r="D85" s="7" t="s">
        <v>173</v>
      </c>
      <c r="E85" s="9" t="str">
        <f t="shared" si="2"/>
        <v>FALSE</v>
      </c>
    </row>
    <row r="86" ht="13.5" customHeight="1">
      <c r="A86" s="7" t="s">
        <v>174</v>
      </c>
      <c r="B86" s="7" t="b">
        <v>0</v>
      </c>
      <c r="C86" s="8" t="str">
        <f t="shared" si="1"/>
        <v>Exclude</v>
      </c>
      <c r="D86" s="7" t="s">
        <v>175</v>
      </c>
      <c r="E86" s="9" t="str">
        <f t="shared" si="2"/>
        <v>FALSE</v>
      </c>
    </row>
    <row r="87" ht="13.5" customHeight="1">
      <c r="A87" s="7" t="s">
        <v>176</v>
      </c>
      <c r="B87" s="7" t="b">
        <v>0</v>
      </c>
      <c r="C87" s="8" t="str">
        <f t="shared" si="1"/>
        <v>Exclude</v>
      </c>
      <c r="D87" s="7" t="s">
        <v>177</v>
      </c>
      <c r="E87" s="9" t="str">
        <f t="shared" si="2"/>
        <v>FALSE</v>
      </c>
    </row>
    <row r="88" ht="13.5" customHeight="1">
      <c r="A88" s="7" t="s">
        <v>178</v>
      </c>
      <c r="B88" s="7" t="b">
        <v>0</v>
      </c>
      <c r="C88" s="8" t="str">
        <f t="shared" si="1"/>
        <v>Exclude</v>
      </c>
      <c r="D88" s="7" t="s">
        <v>179</v>
      </c>
      <c r="E88" s="9" t="str">
        <f t="shared" si="2"/>
        <v>FALSE</v>
      </c>
    </row>
    <row r="89" ht="13.5" customHeight="1">
      <c r="A89" s="7" t="s">
        <v>180</v>
      </c>
      <c r="B89" s="7" t="b">
        <v>1</v>
      </c>
      <c r="C89" s="8" t="str">
        <f t="shared" si="1"/>
        <v>Include</v>
      </c>
      <c r="D89" s="7" t="s">
        <v>181</v>
      </c>
      <c r="E89" s="9" t="str">
        <f t="shared" si="2"/>
        <v>TRUE</v>
      </c>
    </row>
    <row r="90" ht="13.5" customHeight="1">
      <c r="A90" s="7" t="s">
        <v>182</v>
      </c>
      <c r="B90" s="7" t="b">
        <v>0</v>
      </c>
      <c r="C90" s="8" t="str">
        <f t="shared" si="1"/>
        <v>Exclude</v>
      </c>
      <c r="D90" s="7" t="s">
        <v>183</v>
      </c>
      <c r="E90" s="9" t="str">
        <f t="shared" si="2"/>
        <v>FALSE</v>
      </c>
    </row>
    <row r="91" ht="13.5" customHeight="1">
      <c r="A91" s="7" t="s">
        <v>184</v>
      </c>
      <c r="B91" s="7" t="b">
        <v>1</v>
      </c>
      <c r="C91" s="8" t="str">
        <f t="shared" si="1"/>
        <v>Include</v>
      </c>
      <c r="D91" s="7" t="s">
        <v>185</v>
      </c>
      <c r="E91" s="9" t="str">
        <f t="shared" si="2"/>
        <v>TRUE</v>
      </c>
    </row>
    <row r="92" ht="13.5" customHeight="1">
      <c r="A92" s="7" t="s">
        <v>186</v>
      </c>
      <c r="B92" s="7" t="b">
        <v>0</v>
      </c>
      <c r="C92" s="8" t="str">
        <f t="shared" si="1"/>
        <v>Exclude</v>
      </c>
      <c r="D92" s="7" t="s">
        <v>187</v>
      </c>
      <c r="E92" s="9" t="str">
        <f t="shared" si="2"/>
        <v>FALSE</v>
      </c>
    </row>
    <row r="93" ht="13.5" customHeight="1">
      <c r="A93" s="7" t="s">
        <v>188</v>
      </c>
      <c r="B93" s="7" t="b">
        <v>0</v>
      </c>
      <c r="C93" s="8" t="str">
        <f t="shared" si="1"/>
        <v>Exclude</v>
      </c>
      <c r="D93" s="15" t="s">
        <v>189</v>
      </c>
      <c r="E93" s="9" t="str">
        <f t="shared" si="2"/>
        <v>FALSE</v>
      </c>
    </row>
    <row r="94" ht="13.5" customHeight="1">
      <c r="A94" s="7" t="s">
        <v>190</v>
      </c>
      <c r="B94" s="7" t="b">
        <v>0</v>
      </c>
      <c r="C94" s="8" t="str">
        <f t="shared" si="1"/>
        <v>Exclude</v>
      </c>
      <c r="D94" s="7" t="s">
        <v>191</v>
      </c>
      <c r="E94" s="9" t="str">
        <f t="shared" si="2"/>
        <v>FALSE</v>
      </c>
    </row>
    <row r="95" ht="13.5" customHeight="1">
      <c r="A95" s="7" t="s">
        <v>192</v>
      </c>
      <c r="B95" s="7" t="b">
        <v>0</v>
      </c>
      <c r="C95" s="8" t="str">
        <f t="shared" si="1"/>
        <v>Exclude</v>
      </c>
      <c r="D95" s="7" t="s">
        <v>193</v>
      </c>
      <c r="E95" s="9" t="str">
        <f t="shared" si="2"/>
        <v>FALSE</v>
      </c>
    </row>
    <row r="96" ht="13.5" customHeight="1">
      <c r="A96" s="7" t="s">
        <v>194</v>
      </c>
      <c r="B96" s="7" t="b">
        <v>0</v>
      </c>
      <c r="C96" s="8" t="str">
        <f t="shared" si="1"/>
        <v>Exclude</v>
      </c>
      <c r="D96" s="7" t="s">
        <v>195</v>
      </c>
      <c r="E96" s="9" t="str">
        <f t="shared" si="2"/>
        <v>FALSE</v>
      </c>
    </row>
    <row r="97" ht="13.5" customHeight="1">
      <c r="A97" s="14" t="s">
        <v>196</v>
      </c>
      <c r="B97" s="7" t="b">
        <v>1</v>
      </c>
      <c r="C97" s="8" t="str">
        <f t="shared" si="1"/>
        <v>Include</v>
      </c>
      <c r="D97" s="7" t="s">
        <v>197</v>
      </c>
      <c r="E97" s="9" t="str">
        <f t="shared" si="2"/>
        <v>TRUE</v>
      </c>
    </row>
    <row r="98" ht="13.5" customHeight="1">
      <c r="A98" s="7" t="s">
        <v>198</v>
      </c>
      <c r="B98" s="7" t="b">
        <v>0</v>
      </c>
      <c r="C98" s="8" t="str">
        <f t="shared" si="1"/>
        <v>Exclude</v>
      </c>
      <c r="D98" s="7" t="s">
        <v>199</v>
      </c>
      <c r="E98" s="9" t="str">
        <f t="shared" si="2"/>
        <v>FALSE</v>
      </c>
    </row>
    <row r="99" ht="13.5" customHeight="1">
      <c r="A99" s="7" t="s">
        <v>200</v>
      </c>
      <c r="B99" s="7" t="b">
        <v>0</v>
      </c>
      <c r="C99" s="8" t="str">
        <f t="shared" si="1"/>
        <v>Exclude</v>
      </c>
      <c r="D99" s="7" t="s">
        <v>201</v>
      </c>
      <c r="E99" s="9" t="str">
        <f t="shared" si="2"/>
        <v>FALSE</v>
      </c>
    </row>
    <row r="100" ht="13.5" customHeight="1">
      <c r="A100" s="7" t="s">
        <v>202</v>
      </c>
      <c r="B100" s="7" t="b">
        <v>0</v>
      </c>
      <c r="C100" s="8" t="str">
        <f t="shared" si="1"/>
        <v>Exclude</v>
      </c>
      <c r="D100" s="7" t="s">
        <v>203</v>
      </c>
      <c r="E100" s="9" t="str">
        <f t="shared" si="2"/>
        <v>FALSE</v>
      </c>
    </row>
    <row r="101" ht="13.5" customHeight="1">
      <c r="A101" s="7" t="s">
        <v>204</v>
      </c>
      <c r="B101" s="7" t="b">
        <v>1</v>
      </c>
      <c r="C101" s="8" t="str">
        <f t="shared" si="1"/>
        <v>Include</v>
      </c>
      <c r="D101" s="7" t="s">
        <v>205</v>
      </c>
      <c r="E101" s="9" t="str">
        <f t="shared" si="2"/>
        <v>TRUE</v>
      </c>
    </row>
    <row r="102" ht="13.5" customHeight="1">
      <c r="A102" s="7" t="s">
        <v>206</v>
      </c>
      <c r="B102" s="7" t="b">
        <v>0</v>
      </c>
      <c r="C102" s="8" t="str">
        <f t="shared" si="1"/>
        <v>Exclude</v>
      </c>
      <c r="D102" s="7" t="s">
        <v>207</v>
      </c>
      <c r="E102" s="9" t="str">
        <f t="shared" si="2"/>
        <v>FALSE</v>
      </c>
    </row>
    <row r="103" ht="13.5" customHeight="1">
      <c r="A103" s="7" t="s">
        <v>208</v>
      </c>
      <c r="B103" s="7" t="b">
        <v>1</v>
      </c>
      <c r="C103" s="8" t="str">
        <f t="shared" si="1"/>
        <v>Include</v>
      </c>
      <c r="D103" s="7" t="s">
        <v>209</v>
      </c>
      <c r="E103" s="9" t="str">
        <f t="shared" si="2"/>
        <v>TRUE</v>
      </c>
    </row>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mergeCells count="1">
    <mergeCell ref="B1:C1"/>
  </mergeCells>
  <conditionalFormatting sqref="C2:C103">
    <cfRule type="expression" dxfId="0" priority="1">
      <formula>$C2="Done"</formula>
    </cfRule>
  </conditionalFormatting>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2015-11-21T03:18:49Z</dcterms:created>
  <dc:creator>sumit bansal</dc:creator>
</cp:coreProperties>
</file>